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9080" windowHeight="19380" tabRatio="500"/>
  </bookViews>
  <sheets>
    <sheet name="Blat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0" i="1" l="1"/>
  <c r="D30" i="1"/>
  <c r="E30" i="1"/>
  <c r="H30" i="1"/>
  <c r="F20" i="1"/>
  <c r="F49" i="1"/>
  <c r="E20" i="1"/>
  <c r="E49" i="1"/>
  <c r="D20" i="1"/>
  <c r="D49" i="1"/>
  <c r="H40" i="1"/>
  <c r="H38" i="1"/>
  <c r="H20" i="1"/>
  <c r="H49" i="1"/>
  <c r="H19" i="1"/>
</calcChain>
</file>

<file path=xl/sharedStrings.xml><?xml version="1.0" encoding="utf-8"?>
<sst xmlns="http://schemas.openxmlformats.org/spreadsheetml/2006/main" count="99" uniqueCount="56">
  <si>
    <t>Teller</t>
  </si>
  <si>
    <t>Drag. 18/31</t>
  </si>
  <si>
    <t>Drag. 35</t>
  </si>
  <si>
    <t>Drag. 36</t>
  </si>
  <si>
    <t>Lud. TK?</t>
  </si>
  <si>
    <t>Rheinzabern</t>
  </si>
  <si>
    <t>Drag. 33</t>
  </si>
  <si>
    <t>Schüssel</t>
  </si>
  <si>
    <t>Curle 11</t>
  </si>
  <si>
    <t>Reliefschüssel</t>
  </si>
  <si>
    <t>Drag. 37</t>
  </si>
  <si>
    <t>Stempel (ICIM)</t>
  </si>
  <si>
    <t>Becher</t>
  </si>
  <si>
    <t>hell</t>
  </si>
  <si>
    <t>grau</t>
  </si>
  <si>
    <t>Riffelband</t>
  </si>
  <si>
    <t>Faltenbecher</t>
  </si>
  <si>
    <t>Schüssel?</t>
  </si>
  <si>
    <t>Drack 21</t>
  </si>
  <si>
    <t>Reibschüssel</t>
  </si>
  <si>
    <t>Bemerkungen allgemein</t>
  </si>
  <si>
    <t>Dekor</t>
  </si>
  <si>
    <t>Überzug innen</t>
  </si>
  <si>
    <t>Überzug aussen</t>
  </si>
  <si>
    <t>Tonfarbe</t>
  </si>
  <si>
    <t>HE</t>
  </si>
  <si>
    <t>WS</t>
  </si>
  <si>
    <t>BS</t>
  </si>
  <si>
    <t>RS</t>
  </si>
  <si>
    <t>Typ</t>
  </si>
  <si>
    <t>Form</t>
  </si>
  <si>
    <t>Gattung</t>
  </si>
  <si>
    <t>Total Fragmente</t>
  </si>
  <si>
    <t>Terra Sigillata total</t>
  </si>
  <si>
    <t>Glanztonkeramik total</t>
  </si>
  <si>
    <t>Grobkeramik total</t>
  </si>
  <si>
    <t xml:space="preserve">Teller </t>
  </si>
  <si>
    <t>Drag. 15/17</t>
  </si>
  <si>
    <t>Drag. 27?</t>
  </si>
  <si>
    <t>Karnies</t>
  </si>
  <si>
    <t>Drag. 42</t>
  </si>
  <si>
    <t>Drag. 24/25</t>
  </si>
  <si>
    <t>Begriessung</t>
  </si>
  <si>
    <t>Schüsselchen</t>
  </si>
  <si>
    <t>helltonig mit Überzug/Glättung total</t>
  </si>
  <si>
    <t>grautonig mit Überzug/Glättung total</t>
  </si>
  <si>
    <t>helltonig ohne Überzug/Glättung total</t>
  </si>
  <si>
    <t>grautonig ohne Überzug/Glättung total</t>
  </si>
  <si>
    <t>Reibschüsseln total</t>
  </si>
  <si>
    <t>Amphoren total</t>
  </si>
  <si>
    <t>NB 32</t>
  </si>
  <si>
    <t>NB 33</t>
  </si>
  <si>
    <t>rätische RS</t>
  </si>
  <si>
    <t>ostgallisch</t>
  </si>
  <si>
    <t>Drack 20–22</t>
  </si>
  <si>
    <t>Online-Beilage 33: B19 Münsterhof 12, Phase 2, Pos.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</si>
</sst>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charset val="13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Frutiger 57 Condensed"/>
    </font>
    <font>
      <sz val="10"/>
      <color theme="1"/>
      <name val="Frutiger 57 Condensed"/>
    </font>
    <font>
      <b/>
      <sz val="12"/>
      <color theme="1"/>
      <name val="Frutiger 57 Condensed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2" fillId="3" borderId="0" xfId="0" applyFont="1" applyFill="1" applyBorder="1"/>
    <xf numFmtId="0" fontId="5" fillId="3" borderId="0" xfId="0" applyFont="1" applyFill="1" applyBorder="1" applyAlignment="1"/>
    <xf numFmtId="0" fontId="5" fillId="3" borderId="0" xfId="0" applyFont="1" applyFill="1" applyBorder="1"/>
    <xf numFmtId="0" fontId="0" fillId="3" borderId="0" xfId="0" applyFont="1" applyFill="1" applyBorder="1"/>
    <xf numFmtId="0" fontId="2" fillId="3" borderId="1" xfId="0" applyFont="1" applyFill="1" applyBorder="1"/>
    <xf numFmtId="0" fontId="1" fillId="2" borderId="2" xfId="0" applyFont="1" applyFill="1" applyBorder="1"/>
    <xf numFmtId="0" fontId="2" fillId="3" borderId="2" xfId="0" applyFont="1" applyFill="1" applyBorder="1"/>
    <xf numFmtId="0" fontId="2" fillId="2" borderId="1" xfId="0" applyFont="1" applyFill="1" applyBorder="1"/>
    <xf numFmtId="0" fontId="2" fillId="3" borderId="0" xfId="0" applyFont="1" applyFill="1" applyBorder="1" applyAlignment="1">
      <alignment textRotation="90"/>
    </xf>
    <xf numFmtId="0" fontId="6" fillId="3" borderId="3" xfId="0" applyNumberFormat="1" applyFont="1" applyFill="1" applyBorder="1" applyAlignment="1">
      <alignment horizontal="left" textRotation="90"/>
    </xf>
    <xf numFmtId="0" fontId="6" fillId="3" borderId="3" xfId="0" applyNumberFormat="1" applyFont="1" applyFill="1" applyBorder="1" applyAlignment="1">
      <alignment horizontal="center" textRotation="90"/>
    </xf>
    <xf numFmtId="0" fontId="6" fillId="2" borderId="3" xfId="0" applyNumberFormat="1" applyFont="1" applyFill="1" applyBorder="1" applyAlignment="1">
      <alignment horizontal="center" textRotation="90"/>
    </xf>
    <xf numFmtId="0" fontId="7" fillId="3" borderId="1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vertical="top"/>
    </xf>
    <xf numFmtId="0" fontId="7" fillId="3" borderId="1" xfId="0" applyFont="1" applyFill="1" applyBorder="1"/>
    <xf numFmtId="49" fontId="6" fillId="3" borderId="2" xfId="0" applyNumberFormat="1" applyFont="1" applyFill="1" applyBorder="1" applyAlignment="1">
      <alignment vertical="top"/>
    </xf>
    <xf numFmtId="0" fontId="6" fillId="3" borderId="2" xfId="0" applyFont="1" applyFill="1" applyBorder="1"/>
    <xf numFmtId="0" fontId="7" fillId="3" borderId="1" xfId="0" applyNumberFormat="1" applyFont="1" applyFill="1" applyBorder="1" applyAlignment="1">
      <alignment horizontal="right"/>
    </xf>
    <xf numFmtId="0" fontId="7" fillId="2" borderId="1" xfId="0" applyNumberFormat="1" applyFont="1" applyFill="1" applyBorder="1" applyAlignment="1">
      <alignment horizontal="right"/>
    </xf>
    <xf numFmtId="0" fontId="7" fillId="3" borderId="1" xfId="0" applyNumberFormat="1" applyFont="1" applyFill="1" applyBorder="1" applyAlignment="1">
      <alignment horizontal="right" vertical="top"/>
    </xf>
    <xf numFmtId="0" fontId="7" fillId="3" borderId="1" xfId="0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right"/>
    </xf>
    <xf numFmtId="0" fontId="6" fillId="3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8" fillId="3" borderId="0" xfId="0" applyFont="1" applyFill="1" applyBorder="1" applyAlignment="1">
      <alignment horizontal="left"/>
    </xf>
  </cellXfs>
  <cellStyles count="15">
    <cellStyle name="Besuchter Link" xfId="2" builtinId="9" hidden="1"/>
    <cellStyle name="Besuchter Link" xfId="4" builtinId="9" hidden="1"/>
    <cellStyle name="Besuchter Link" xfId="6" builtinId="9" hidden="1"/>
    <cellStyle name="Besuchter Link" xfId="8" builtinId="9" hidden="1"/>
    <cellStyle name="Besuchter Link" xfId="10" builtinId="9" hidden="1"/>
    <cellStyle name="Besuchter Link" xfId="12" builtinId="9" hidden="1"/>
    <cellStyle name="Besuchter Link" xfId="14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zoomScale="75" zoomScaleNormal="75" zoomScalePageLayoutView="75" workbookViewId="0">
      <selection sqref="A1:M1"/>
    </sheetView>
  </sheetViews>
  <sheetFormatPr baseColWidth="10" defaultColWidth="10.83203125" defaultRowHeight="14" x14ac:dyDescent="0"/>
  <cols>
    <col min="1" max="1" width="29.1640625" style="1" bestFit="1" customWidth="1"/>
    <col min="2" max="2" width="10.6640625" style="1" bestFit="1" customWidth="1"/>
    <col min="3" max="3" width="9.33203125" style="1" bestFit="1" customWidth="1"/>
    <col min="4" max="7" width="3.33203125" style="1" bestFit="1" customWidth="1"/>
    <col min="8" max="8" width="4.1640625" style="1" bestFit="1" customWidth="1"/>
    <col min="9" max="11" width="4.83203125" style="1" bestFit="1" customWidth="1"/>
    <col min="12" max="12" width="9.1640625" style="1" bestFit="1" customWidth="1"/>
    <col min="13" max="13" width="10.83203125" style="1" bestFit="1" customWidth="1"/>
    <col min="14" max="16384" width="10.83203125" style="1"/>
  </cols>
  <sheetData>
    <row r="1" spans="1:13" s="4" customFormat="1" ht="16">
      <c r="A1" s="28" t="s">
        <v>55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s="9" customFormat="1" ht="100">
      <c r="A2" s="10" t="s">
        <v>31</v>
      </c>
      <c r="B2" s="10" t="s">
        <v>30</v>
      </c>
      <c r="C2" s="10" t="s">
        <v>29</v>
      </c>
      <c r="D2" s="11" t="s">
        <v>28</v>
      </c>
      <c r="E2" s="11" t="s">
        <v>27</v>
      </c>
      <c r="F2" s="11" t="s">
        <v>26</v>
      </c>
      <c r="G2" s="11" t="s">
        <v>25</v>
      </c>
      <c r="H2" s="12" t="s">
        <v>32</v>
      </c>
      <c r="I2" s="10" t="s">
        <v>24</v>
      </c>
      <c r="J2" s="10" t="s">
        <v>23</v>
      </c>
      <c r="K2" s="10" t="s">
        <v>22</v>
      </c>
      <c r="L2" s="10" t="s">
        <v>21</v>
      </c>
      <c r="M2" s="10" t="s">
        <v>20</v>
      </c>
    </row>
    <row r="3" spans="1:13" s="2" customFormat="1">
      <c r="A3" s="13"/>
      <c r="B3" s="13" t="s">
        <v>36</v>
      </c>
      <c r="C3" s="13" t="s">
        <v>37</v>
      </c>
      <c r="D3" s="18"/>
      <c r="E3" s="18"/>
      <c r="F3" s="18">
        <v>1</v>
      </c>
      <c r="G3" s="18"/>
      <c r="H3" s="19">
        <v>1</v>
      </c>
      <c r="I3" s="13"/>
      <c r="J3" s="13"/>
      <c r="K3" s="13"/>
      <c r="L3" s="13"/>
      <c r="M3" s="13"/>
    </row>
    <row r="4" spans="1:13">
      <c r="A4" s="14"/>
      <c r="B4" s="14" t="s">
        <v>0</v>
      </c>
      <c r="C4" s="14" t="s">
        <v>1</v>
      </c>
      <c r="D4" s="20">
        <v>4</v>
      </c>
      <c r="E4" s="21"/>
      <c r="F4" s="21"/>
      <c r="G4" s="21"/>
      <c r="H4" s="22">
        <v>4</v>
      </c>
      <c r="I4" s="15"/>
      <c r="J4" s="15"/>
      <c r="K4" s="15"/>
      <c r="L4" s="15"/>
      <c r="M4" s="15"/>
    </row>
    <row r="5" spans="1:13">
      <c r="A5" s="14"/>
      <c r="B5" s="14" t="s">
        <v>0</v>
      </c>
      <c r="C5" s="14" t="s">
        <v>2</v>
      </c>
      <c r="D5" s="21"/>
      <c r="E5" s="21"/>
      <c r="F5" s="20">
        <v>1</v>
      </c>
      <c r="G5" s="21"/>
      <c r="H5" s="22">
        <v>1</v>
      </c>
      <c r="I5" s="15"/>
      <c r="J5" s="15"/>
      <c r="K5" s="15"/>
      <c r="L5" s="15"/>
      <c r="M5" s="15"/>
    </row>
    <row r="6" spans="1:13">
      <c r="A6" s="14"/>
      <c r="B6" s="14" t="s">
        <v>0</v>
      </c>
      <c r="C6" s="14" t="s">
        <v>3</v>
      </c>
      <c r="D6" s="20">
        <v>2</v>
      </c>
      <c r="E6" s="21"/>
      <c r="F6" s="21"/>
      <c r="G6" s="21"/>
      <c r="H6" s="22">
        <v>2</v>
      </c>
      <c r="I6" s="15"/>
      <c r="J6" s="15"/>
      <c r="K6" s="15"/>
      <c r="L6" s="15"/>
      <c r="M6" s="15"/>
    </row>
    <row r="7" spans="1:13">
      <c r="A7" s="14"/>
      <c r="B7" s="14" t="s">
        <v>0</v>
      </c>
      <c r="C7" s="14" t="s">
        <v>40</v>
      </c>
      <c r="D7" s="20">
        <v>1</v>
      </c>
      <c r="E7" s="21"/>
      <c r="F7" s="21"/>
      <c r="G7" s="21"/>
      <c r="H7" s="22">
        <v>1</v>
      </c>
      <c r="I7" s="15"/>
      <c r="J7" s="15"/>
      <c r="K7" s="15"/>
      <c r="L7" s="15"/>
      <c r="M7" s="15"/>
    </row>
    <row r="8" spans="1:13">
      <c r="A8" s="14"/>
      <c r="B8" s="14" t="s">
        <v>0</v>
      </c>
      <c r="C8" s="14" t="s">
        <v>4</v>
      </c>
      <c r="D8" s="20">
        <v>1</v>
      </c>
      <c r="E8" s="21"/>
      <c r="F8" s="21"/>
      <c r="G8" s="21"/>
      <c r="H8" s="22">
        <v>1</v>
      </c>
      <c r="I8" s="15"/>
      <c r="J8" s="15"/>
      <c r="K8" s="15"/>
      <c r="L8" s="15"/>
      <c r="M8" s="14" t="s">
        <v>5</v>
      </c>
    </row>
    <row r="9" spans="1:13">
      <c r="A9" s="14"/>
      <c r="B9" s="14" t="s">
        <v>0</v>
      </c>
      <c r="C9" s="14"/>
      <c r="D9" s="20">
        <v>2</v>
      </c>
      <c r="E9" s="21"/>
      <c r="F9" s="21">
        <v>5</v>
      </c>
      <c r="G9" s="21"/>
      <c r="H9" s="22">
        <v>7</v>
      </c>
      <c r="I9" s="15"/>
      <c r="J9" s="15"/>
      <c r="K9" s="15"/>
      <c r="L9" s="15"/>
      <c r="M9" s="15"/>
    </row>
    <row r="10" spans="1:13">
      <c r="A10" s="14"/>
      <c r="B10" s="14" t="s">
        <v>43</v>
      </c>
      <c r="C10" s="14" t="s">
        <v>38</v>
      </c>
      <c r="D10" s="20">
        <v>1</v>
      </c>
      <c r="E10" s="21"/>
      <c r="F10" s="21"/>
      <c r="G10" s="21"/>
      <c r="H10" s="22">
        <v>1</v>
      </c>
      <c r="I10" s="15"/>
      <c r="J10" s="15"/>
      <c r="K10" s="15"/>
      <c r="L10" s="15"/>
      <c r="M10" s="15"/>
    </row>
    <row r="11" spans="1:13">
      <c r="A11" s="14"/>
      <c r="B11" s="14" t="s">
        <v>43</v>
      </c>
      <c r="C11" s="14" t="s">
        <v>41</v>
      </c>
      <c r="D11" s="20">
        <v>1</v>
      </c>
      <c r="E11" s="21"/>
      <c r="F11" s="21"/>
      <c r="G11" s="21"/>
      <c r="H11" s="22">
        <v>1</v>
      </c>
      <c r="I11" s="15"/>
      <c r="J11" s="15"/>
      <c r="K11" s="15"/>
      <c r="L11" s="15"/>
      <c r="M11" s="15"/>
    </row>
    <row r="12" spans="1:13">
      <c r="A12" s="14"/>
      <c r="B12" s="14" t="s">
        <v>43</v>
      </c>
      <c r="C12" s="14" t="s">
        <v>6</v>
      </c>
      <c r="D12" s="20">
        <v>1</v>
      </c>
      <c r="E12" s="21">
        <v>1</v>
      </c>
      <c r="F12" s="21">
        <v>1</v>
      </c>
      <c r="G12" s="21"/>
      <c r="H12" s="22">
        <v>3</v>
      </c>
      <c r="I12" s="15"/>
      <c r="J12" s="15"/>
      <c r="K12" s="15"/>
      <c r="L12" s="15"/>
      <c r="M12" s="15"/>
    </row>
    <row r="13" spans="1:13">
      <c r="A13" s="14"/>
      <c r="B13" s="14" t="s">
        <v>7</v>
      </c>
      <c r="C13" s="14" t="s">
        <v>8</v>
      </c>
      <c r="D13" s="20">
        <v>2</v>
      </c>
      <c r="E13" s="21"/>
      <c r="F13" s="21"/>
      <c r="G13" s="21"/>
      <c r="H13" s="22">
        <v>2</v>
      </c>
      <c r="I13" s="15"/>
      <c r="J13" s="15"/>
      <c r="K13" s="15"/>
      <c r="L13" s="15"/>
      <c r="M13" s="15"/>
    </row>
    <row r="14" spans="1:13">
      <c r="A14" s="14"/>
      <c r="B14" s="14" t="s">
        <v>9</v>
      </c>
      <c r="C14" s="14" t="s">
        <v>10</v>
      </c>
      <c r="D14" s="21"/>
      <c r="E14" s="21"/>
      <c r="F14" s="20">
        <v>2</v>
      </c>
      <c r="G14" s="21"/>
      <c r="H14" s="22">
        <v>2</v>
      </c>
      <c r="I14" s="15"/>
      <c r="J14" s="15"/>
      <c r="K14" s="15"/>
      <c r="L14" s="15"/>
      <c r="M14" s="14" t="s">
        <v>53</v>
      </c>
    </row>
    <row r="15" spans="1:13">
      <c r="A15" s="14"/>
      <c r="B15" s="14" t="s">
        <v>9</v>
      </c>
      <c r="C15" s="14" t="s">
        <v>10</v>
      </c>
      <c r="D15" s="20">
        <v>2</v>
      </c>
      <c r="E15" s="21"/>
      <c r="F15" s="21">
        <v>4</v>
      </c>
      <c r="G15" s="21"/>
      <c r="H15" s="22">
        <v>6</v>
      </c>
      <c r="I15" s="15"/>
      <c r="J15" s="15"/>
      <c r="K15" s="15"/>
      <c r="L15" s="15"/>
      <c r="M15" s="15"/>
    </row>
    <row r="16" spans="1:13">
      <c r="A16" s="14"/>
      <c r="B16" s="14" t="s">
        <v>9</v>
      </c>
      <c r="C16" s="15"/>
      <c r="D16" s="21"/>
      <c r="E16" s="21"/>
      <c r="F16" s="20">
        <v>11</v>
      </c>
      <c r="G16" s="21"/>
      <c r="H16" s="22">
        <v>11</v>
      </c>
      <c r="I16" s="15"/>
      <c r="J16" s="15"/>
      <c r="K16" s="15"/>
      <c r="L16" s="15"/>
      <c r="M16" s="15"/>
    </row>
    <row r="17" spans="1:13">
      <c r="A17" s="14"/>
      <c r="B17" s="15"/>
      <c r="C17" s="15"/>
      <c r="D17" s="21"/>
      <c r="E17" s="21"/>
      <c r="F17" s="20">
        <v>1</v>
      </c>
      <c r="G17" s="21"/>
      <c r="H17" s="22">
        <v>1</v>
      </c>
      <c r="I17" s="15"/>
      <c r="J17" s="15"/>
      <c r="K17" s="15"/>
      <c r="L17" s="15"/>
      <c r="M17" s="14" t="s">
        <v>11</v>
      </c>
    </row>
    <row r="18" spans="1:13">
      <c r="A18" s="15"/>
      <c r="B18" s="15"/>
      <c r="C18" s="15"/>
      <c r="D18" s="21"/>
      <c r="E18" s="21"/>
      <c r="F18" s="20">
        <v>4</v>
      </c>
      <c r="G18" s="21"/>
      <c r="H18" s="22">
        <v>4</v>
      </c>
      <c r="I18" s="15"/>
      <c r="J18" s="15"/>
      <c r="K18" s="15"/>
      <c r="L18" s="15"/>
      <c r="M18" s="14" t="s">
        <v>53</v>
      </c>
    </row>
    <row r="19" spans="1:13">
      <c r="A19" s="14"/>
      <c r="B19" s="15"/>
      <c r="C19" s="15"/>
      <c r="D19" s="21"/>
      <c r="E19" s="21">
        <v>2</v>
      </c>
      <c r="F19" s="20">
        <v>31</v>
      </c>
      <c r="G19" s="21"/>
      <c r="H19" s="22">
        <f>SUM(D19:G19)</f>
        <v>33</v>
      </c>
      <c r="I19" s="15"/>
      <c r="J19" s="15"/>
      <c r="K19" s="15"/>
      <c r="L19" s="15"/>
      <c r="M19" s="15"/>
    </row>
    <row r="20" spans="1:13">
      <c r="A20" s="16" t="s">
        <v>33</v>
      </c>
      <c r="B20" s="17"/>
      <c r="C20" s="17"/>
      <c r="D20" s="23">
        <f>SUM(D4:D19)</f>
        <v>17</v>
      </c>
      <c r="E20" s="23">
        <f>SUM(E4:E19)</f>
        <v>3</v>
      </c>
      <c r="F20" s="24">
        <f>SUM(F3:F19)</f>
        <v>61</v>
      </c>
      <c r="G20" s="23">
        <v>0</v>
      </c>
      <c r="H20" s="25">
        <f>SUM(D20:G20)</f>
        <v>81</v>
      </c>
      <c r="I20" s="17"/>
      <c r="J20" s="17"/>
      <c r="K20" s="17"/>
      <c r="L20" s="17"/>
      <c r="M20" s="16"/>
    </row>
    <row r="21" spans="1:13">
      <c r="A21" s="14"/>
      <c r="B21" s="14" t="s">
        <v>17</v>
      </c>
      <c r="C21" s="15"/>
      <c r="D21" s="21"/>
      <c r="E21" s="21"/>
      <c r="F21" s="20">
        <v>1</v>
      </c>
      <c r="G21" s="21"/>
      <c r="H21" s="22">
        <v>1</v>
      </c>
      <c r="I21" s="14" t="s">
        <v>13</v>
      </c>
      <c r="J21" s="14" t="s">
        <v>13</v>
      </c>
      <c r="K21" s="14" t="s">
        <v>13</v>
      </c>
      <c r="L21" s="15"/>
      <c r="M21" s="15"/>
    </row>
    <row r="22" spans="1:13">
      <c r="A22" s="15"/>
      <c r="B22" s="14" t="s">
        <v>12</v>
      </c>
      <c r="C22" s="14" t="s">
        <v>50</v>
      </c>
      <c r="D22" s="20">
        <v>2</v>
      </c>
      <c r="E22" s="21"/>
      <c r="F22" s="21"/>
      <c r="G22" s="21"/>
      <c r="H22" s="22">
        <v>2</v>
      </c>
      <c r="I22" s="14" t="s">
        <v>13</v>
      </c>
      <c r="J22" s="14" t="s">
        <v>13</v>
      </c>
      <c r="K22" s="14" t="s">
        <v>13</v>
      </c>
      <c r="L22" s="15"/>
      <c r="M22" s="15"/>
    </row>
    <row r="23" spans="1:13">
      <c r="A23" s="14"/>
      <c r="B23" s="14" t="s">
        <v>12</v>
      </c>
      <c r="C23" s="14" t="s">
        <v>51</v>
      </c>
      <c r="D23" s="21"/>
      <c r="E23" s="21"/>
      <c r="F23" s="20">
        <v>2</v>
      </c>
      <c r="G23" s="21"/>
      <c r="H23" s="22">
        <v>2</v>
      </c>
      <c r="I23" s="14" t="s">
        <v>14</v>
      </c>
      <c r="J23" s="14" t="s">
        <v>14</v>
      </c>
      <c r="K23" s="14" t="s">
        <v>14</v>
      </c>
      <c r="L23" s="15"/>
      <c r="M23" s="15"/>
    </row>
    <row r="24" spans="1:13">
      <c r="A24" s="14"/>
      <c r="B24" s="14" t="s">
        <v>12</v>
      </c>
      <c r="C24" s="14" t="s">
        <v>39</v>
      </c>
      <c r="D24" s="21">
        <v>1</v>
      </c>
      <c r="E24" s="21"/>
      <c r="F24" s="20"/>
      <c r="G24" s="21"/>
      <c r="H24" s="22"/>
      <c r="I24" s="14" t="s">
        <v>13</v>
      </c>
      <c r="J24" s="14" t="s">
        <v>13</v>
      </c>
      <c r="K24" s="14" t="s">
        <v>13</v>
      </c>
      <c r="L24" s="15"/>
      <c r="M24" s="15"/>
    </row>
    <row r="25" spans="1:13">
      <c r="A25" s="14"/>
      <c r="B25" s="14" t="s">
        <v>12</v>
      </c>
      <c r="C25" s="15"/>
      <c r="D25" s="21"/>
      <c r="E25" s="21"/>
      <c r="F25" s="20">
        <v>3</v>
      </c>
      <c r="G25" s="21"/>
      <c r="H25" s="22">
        <v>3</v>
      </c>
      <c r="I25" s="14" t="s">
        <v>13</v>
      </c>
      <c r="J25" s="14" t="s">
        <v>13</v>
      </c>
      <c r="K25" s="14" t="s">
        <v>13</v>
      </c>
      <c r="L25" s="14" t="s">
        <v>15</v>
      </c>
      <c r="M25" s="15"/>
    </row>
    <row r="26" spans="1:13">
      <c r="A26" s="14"/>
      <c r="B26" s="14" t="s">
        <v>12</v>
      </c>
      <c r="C26" s="15"/>
      <c r="D26" s="21"/>
      <c r="E26" s="20">
        <v>6</v>
      </c>
      <c r="F26" s="20">
        <v>13</v>
      </c>
      <c r="G26" s="21"/>
      <c r="H26" s="22">
        <v>19</v>
      </c>
      <c r="I26" s="14" t="s">
        <v>13</v>
      </c>
      <c r="J26" s="14" t="s">
        <v>13</v>
      </c>
      <c r="K26" s="14" t="s">
        <v>13</v>
      </c>
      <c r="L26" s="15"/>
      <c r="M26" s="15"/>
    </row>
    <row r="27" spans="1:13">
      <c r="A27" s="14"/>
      <c r="B27" s="14" t="s">
        <v>16</v>
      </c>
      <c r="C27" s="15"/>
      <c r="D27" s="21"/>
      <c r="E27" s="21"/>
      <c r="F27" s="20">
        <v>1</v>
      </c>
      <c r="G27" s="21"/>
      <c r="H27" s="22">
        <v>1</v>
      </c>
      <c r="I27" s="14" t="s">
        <v>13</v>
      </c>
      <c r="J27" s="14" t="s">
        <v>13</v>
      </c>
      <c r="K27" s="14" t="s">
        <v>13</v>
      </c>
      <c r="L27" s="15"/>
      <c r="M27" s="15"/>
    </row>
    <row r="28" spans="1:13">
      <c r="A28" s="14"/>
      <c r="B28" s="14"/>
      <c r="C28" s="15"/>
      <c r="D28" s="21"/>
      <c r="E28" s="21"/>
      <c r="F28" s="20">
        <v>2</v>
      </c>
      <c r="G28" s="21"/>
      <c r="H28" s="22">
        <v>2</v>
      </c>
      <c r="I28" s="14" t="s">
        <v>13</v>
      </c>
      <c r="J28" s="14" t="s">
        <v>13</v>
      </c>
      <c r="K28" s="14" t="s">
        <v>13</v>
      </c>
      <c r="L28" s="15" t="s">
        <v>42</v>
      </c>
      <c r="M28" s="15"/>
    </row>
    <row r="29" spans="1:13">
      <c r="A29" s="14"/>
      <c r="B29" s="14"/>
      <c r="C29" s="15"/>
      <c r="D29" s="21"/>
      <c r="E29" s="21"/>
      <c r="F29" s="20">
        <v>4</v>
      </c>
      <c r="G29" s="21"/>
      <c r="H29" s="22">
        <v>4</v>
      </c>
      <c r="I29" s="14" t="s">
        <v>13</v>
      </c>
      <c r="J29" s="14" t="s">
        <v>13</v>
      </c>
      <c r="K29" s="14" t="s">
        <v>13</v>
      </c>
      <c r="L29" s="15"/>
      <c r="M29" s="15"/>
    </row>
    <row r="30" spans="1:13">
      <c r="A30" s="16" t="s">
        <v>34</v>
      </c>
      <c r="B30" s="16"/>
      <c r="C30" s="17"/>
      <c r="D30" s="23">
        <f>SUM(D21:D29)</f>
        <v>3</v>
      </c>
      <c r="E30" s="23">
        <f>SUM(E21:E29)</f>
        <v>6</v>
      </c>
      <c r="F30" s="24">
        <f>SUM(F25:F29)</f>
        <v>23</v>
      </c>
      <c r="G30" s="23">
        <v>0</v>
      </c>
      <c r="H30" s="25">
        <f>SUM(D30:G30)</f>
        <v>32</v>
      </c>
      <c r="I30" s="16"/>
      <c r="J30" s="16"/>
      <c r="K30" s="16"/>
      <c r="L30" s="17"/>
      <c r="M30" s="17"/>
    </row>
    <row r="31" spans="1:13">
      <c r="A31" s="14"/>
      <c r="B31" s="14" t="s">
        <v>7</v>
      </c>
      <c r="C31" s="14" t="s">
        <v>18</v>
      </c>
      <c r="D31" s="20">
        <v>1</v>
      </c>
      <c r="E31" s="21"/>
      <c r="F31" s="21"/>
      <c r="G31" s="21"/>
      <c r="H31" s="22">
        <v>1</v>
      </c>
      <c r="I31" s="15"/>
      <c r="J31" s="15"/>
      <c r="K31" s="15"/>
      <c r="L31" s="15"/>
      <c r="M31" s="15"/>
    </row>
    <row r="32" spans="1:13">
      <c r="A32" s="14"/>
      <c r="B32" s="14" t="s">
        <v>7</v>
      </c>
      <c r="C32" s="14" t="s">
        <v>54</v>
      </c>
      <c r="D32" s="20"/>
      <c r="E32" s="21"/>
      <c r="F32" s="21">
        <v>1</v>
      </c>
      <c r="G32" s="21"/>
      <c r="H32" s="22">
        <v>1</v>
      </c>
      <c r="I32" s="15"/>
      <c r="J32" s="15"/>
      <c r="K32" s="15"/>
      <c r="L32" s="15"/>
      <c r="M32" s="15"/>
    </row>
    <row r="33" spans="1:13">
      <c r="A33" s="14"/>
      <c r="B33" s="15"/>
      <c r="C33" s="15"/>
      <c r="D33" s="21">
        <v>1</v>
      </c>
      <c r="E33" s="21"/>
      <c r="F33" s="20">
        <v>6</v>
      </c>
      <c r="G33" s="21"/>
      <c r="H33" s="22">
        <v>7</v>
      </c>
      <c r="I33" s="15"/>
      <c r="J33" s="14"/>
      <c r="K33" s="14"/>
      <c r="L33" s="15"/>
      <c r="M33" s="15"/>
    </row>
    <row r="34" spans="1:13">
      <c r="A34" s="16" t="s">
        <v>44</v>
      </c>
      <c r="B34" s="17"/>
      <c r="C34" s="17"/>
      <c r="D34" s="23">
        <v>2</v>
      </c>
      <c r="E34" s="23">
        <v>0</v>
      </c>
      <c r="F34" s="24">
        <v>7</v>
      </c>
      <c r="G34" s="23">
        <v>0</v>
      </c>
      <c r="H34" s="25">
        <v>9</v>
      </c>
      <c r="I34" s="17"/>
      <c r="J34" s="16"/>
      <c r="K34" s="16"/>
      <c r="L34" s="17"/>
      <c r="M34" s="17"/>
    </row>
    <row r="35" spans="1:13" s="3" customFormat="1">
      <c r="A35" s="14"/>
      <c r="B35" s="15"/>
      <c r="C35" s="15"/>
      <c r="D35" s="21">
        <v>1</v>
      </c>
      <c r="E35" s="21"/>
      <c r="F35" s="20">
        <v>3</v>
      </c>
      <c r="G35" s="21"/>
      <c r="H35" s="22">
        <v>4</v>
      </c>
      <c r="I35" s="15"/>
      <c r="J35" s="14"/>
      <c r="K35" s="14"/>
      <c r="L35" s="15"/>
      <c r="M35" s="15"/>
    </row>
    <row r="36" spans="1:13">
      <c r="A36" s="16" t="s">
        <v>45</v>
      </c>
      <c r="B36" s="17"/>
      <c r="C36" s="17"/>
      <c r="D36" s="23">
        <v>1</v>
      </c>
      <c r="E36" s="23"/>
      <c r="F36" s="24">
        <v>3</v>
      </c>
      <c r="G36" s="23"/>
      <c r="H36" s="25">
        <v>4</v>
      </c>
      <c r="I36" s="17"/>
      <c r="J36" s="16"/>
      <c r="K36" s="16"/>
      <c r="L36" s="17"/>
      <c r="M36" s="17"/>
    </row>
    <row r="37" spans="1:13">
      <c r="A37" s="15"/>
      <c r="B37" s="15"/>
      <c r="C37" s="15"/>
      <c r="D37" s="21">
        <v>2</v>
      </c>
      <c r="E37" s="21">
        <v>2</v>
      </c>
      <c r="F37" s="20">
        <v>67</v>
      </c>
      <c r="G37" s="21"/>
      <c r="H37" s="22">
        <v>71</v>
      </c>
      <c r="I37" s="15"/>
      <c r="J37" s="15"/>
      <c r="K37" s="15"/>
      <c r="L37" s="15"/>
      <c r="M37" s="15"/>
    </row>
    <row r="38" spans="1:13">
      <c r="A38" s="16" t="s">
        <v>46</v>
      </c>
      <c r="B38" s="17"/>
      <c r="C38" s="17"/>
      <c r="D38" s="23">
        <v>2</v>
      </c>
      <c r="E38" s="23">
        <v>2</v>
      </c>
      <c r="F38" s="24">
        <v>67</v>
      </c>
      <c r="G38" s="23">
        <v>0</v>
      </c>
      <c r="H38" s="25">
        <f>SUM(D38:G38)</f>
        <v>71</v>
      </c>
      <c r="I38" s="17"/>
      <c r="J38" s="17"/>
      <c r="K38" s="17"/>
      <c r="L38" s="17"/>
      <c r="M38" s="17"/>
    </row>
    <row r="39" spans="1:13">
      <c r="A39" s="15"/>
      <c r="B39" s="15"/>
      <c r="C39" s="15"/>
      <c r="D39" s="21">
        <v>1</v>
      </c>
      <c r="E39" s="20">
        <v>3</v>
      </c>
      <c r="F39" s="20">
        <v>27</v>
      </c>
      <c r="G39" s="21"/>
      <c r="H39" s="22">
        <v>31</v>
      </c>
      <c r="I39" s="15"/>
      <c r="J39" s="15"/>
      <c r="K39" s="15"/>
      <c r="L39" s="15"/>
      <c r="M39" s="15"/>
    </row>
    <row r="40" spans="1:13">
      <c r="A40" s="16" t="s">
        <v>47</v>
      </c>
      <c r="B40" s="17"/>
      <c r="C40" s="17"/>
      <c r="D40" s="23">
        <v>1</v>
      </c>
      <c r="E40" s="24">
        <v>3</v>
      </c>
      <c r="F40" s="24">
        <v>27</v>
      </c>
      <c r="G40" s="23">
        <v>0</v>
      </c>
      <c r="H40" s="25">
        <f>SUM(D40:G40)</f>
        <v>31</v>
      </c>
      <c r="I40" s="17"/>
      <c r="J40" s="17"/>
      <c r="K40" s="17"/>
      <c r="L40" s="17"/>
      <c r="M40" s="17"/>
    </row>
    <row r="41" spans="1:13">
      <c r="A41" s="15"/>
      <c r="B41" s="15"/>
      <c r="C41" s="15"/>
      <c r="D41" s="21"/>
      <c r="E41" s="21"/>
      <c r="F41" s="20">
        <v>3</v>
      </c>
      <c r="G41" s="21"/>
      <c r="H41" s="22">
        <v>3</v>
      </c>
      <c r="I41" s="14"/>
      <c r="J41" s="15"/>
      <c r="K41" s="15"/>
      <c r="L41" s="15"/>
      <c r="M41" s="15"/>
    </row>
    <row r="42" spans="1:13">
      <c r="A42" s="16" t="s">
        <v>35</v>
      </c>
      <c r="B42" s="17"/>
      <c r="C42" s="17"/>
      <c r="D42" s="23">
        <v>0</v>
      </c>
      <c r="E42" s="23">
        <v>0</v>
      </c>
      <c r="F42" s="24">
        <v>3</v>
      </c>
      <c r="G42" s="23">
        <v>0</v>
      </c>
      <c r="H42" s="25">
        <v>3</v>
      </c>
      <c r="I42" s="16"/>
      <c r="J42" s="17"/>
      <c r="K42" s="17"/>
      <c r="L42" s="17"/>
      <c r="M42" s="17"/>
    </row>
    <row r="43" spans="1:13">
      <c r="A43" s="15"/>
      <c r="B43" s="15" t="s">
        <v>19</v>
      </c>
      <c r="C43" s="14" t="s">
        <v>52</v>
      </c>
      <c r="D43" s="20">
        <v>1</v>
      </c>
      <c r="E43" s="21"/>
      <c r="F43" s="21"/>
      <c r="G43" s="21"/>
      <c r="H43" s="22">
        <v>1</v>
      </c>
      <c r="I43" s="15"/>
      <c r="J43" s="15"/>
      <c r="K43" s="15"/>
      <c r="L43" s="15"/>
      <c r="M43" s="15"/>
    </row>
    <row r="44" spans="1:13">
      <c r="A44" s="14"/>
      <c r="B44" s="15"/>
      <c r="C44" s="15"/>
      <c r="D44" s="21"/>
      <c r="E44" s="21"/>
      <c r="F44" s="20">
        <v>2</v>
      </c>
      <c r="G44" s="21"/>
      <c r="H44" s="22">
        <v>2</v>
      </c>
      <c r="I44" s="15"/>
      <c r="J44" s="15"/>
      <c r="K44" s="15"/>
      <c r="L44" s="15"/>
      <c r="M44" s="15"/>
    </row>
    <row r="45" spans="1:13">
      <c r="A45" s="16" t="s">
        <v>48</v>
      </c>
      <c r="B45" s="16"/>
      <c r="C45" s="17"/>
      <c r="D45" s="24">
        <v>1</v>
      </c>
      <c r="E45" s="23">
        <v>0</v>
      </c>
      <c r="F45" s="23">
        <v>2</v>
      </c>
      <c r="G45" s="23">
        <v>0</v>
      </c>
      <c r="H45" s="25">
        <v>3</v>
      </c>
      <c r="I45" s="17"/>
      <c r="J45" s="17"/>
      <c r="K45" s="17"/>
      <c r="L45" s="17"/>
      <c r="M45" s="17"/>
    </row>
    <row r="46" spans="1:13">
      <c r="A46" s="15"/>
      <c r="B46" s="15"/>
      <c r="C46" s="15"/>
      <c r="D46" s="21"/>
      <c r="E46" s="21"/>
      <c r="F46" s="20">
        <v>10</v>
      </c>
      <c r="G46" s="21"/>
      <c r="H46" s="22">
        <v>10</v>
      </c>
      <c r="I46" s="15"/>
      <c r="J46" s="15"/>
      <c r="K46" s="15"/>
      <c r="L46" s="15"/>
      <c r="M46" s="15"/>
    </row>
    <row r="47" spans="1:13">
      <c r="A47" s="16" t="s">
        <v>49</v>
      </c>
      <c r="B47" s="17"/>
      <c r="C47" s="17"/>
      <c r="D47" s="23">
        <v>0</v>
      </c>
      <c r="E47" s="23">
        <v>0</v>
      </c>
      <c r="F47" s="24">
        <v>10</v>
      </c>
      <c r="G47" s="23">
        <v>0</v>
      </c>
      <c r="H47" s="25">
        <v>10</v>
      </c>
      <c r="I47" s="17"/>
      <c r="J47" s="17"/>
      <c r="K47" s="17"/>
      <c r="L47" s="17"/>
      <c r="M47" s="17"/>
    </row>
    <row r="48" spans="1:13">
      <c r="A48" s="8"/>
      <c r="B48" s="8"/>
      <c r="C48" s="8"/>
      <c r="D48" s="26"/>
      <c r="E48" s="26"/>
      <c r="F48" s="26"/>
      <c r="G48" s="26"/>
      <c r="H48" s="26"/>
      <c r="I48" s="5"/>
      <c r="J48" s="5"/>
      <c r="K48" s="5"/>
      <c r="L48" s="5"/>
      <c r="M48" s="5"/>
    </row>
    <row r="49" spans="1:13">
      <c r="A49" s="6" t="s">
        <v>32</v>
      </c>
      <c r="B49" s="6"/>
      <c r="C49" s="6"/>
      <c r="D49" s="27">
        <f>SUM(D47+D45+D42+D40+D38+D36+D34+D30+D20)</f>
        <v>27</v>
      </c>
      <c r="E49" s="27">
        <f>SUM(E47+E45+E42+E40+E38+E34+E30+E20)</f>
        <v>14</v>
      </c>
      <c r="F49" s="27">
        <f>SUM(F47+F45+F42+F40+F38+F36+F34+F30+F20)</f>
        <v>203</v>
      </c>
      <c r="G49" s="27">
        <v>0</v>
      </c>
      <c r="H49" s="27">
        <f>SUM(H47+H45+H42+H40+H38+H36+H34+H30+H20)</f>
        <v>244</v>
      </c>
      <c r="I49" s="7"/>
      <c r="J49" s="7"/>
      <c r="K49" s="7"/>
      <c r="L49" s="7"/>
      <c r="M49" s="7"/>
    </row>
  </sheetData>
  <mergeCells count="1">
    <mergeCell ref="A1:M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Universität  Bern</dc:creator>
  <cp:lastModifiedBy>Madeleine Voegeli</cp:lastModifiedBy>
  <dcterms:created xsi:type="dcterms:W3CDTF">2016-08-17T16:03:50Z</dcterms:created>
  <dcterms:modified xsi:type="dcterms:W3CDTF">2020-10-08T08:24:32Z</dcterms:modified>
</cp:coreProperties>
</file>